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ublica 2022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<sst xmlns="http://schemas.openxmlformats.org/spreadsheetml/2006/main" count="128" uniqueCount="125">
  <si>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</si>
  <si>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</si>
  <si>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</si>
  <si>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</si>
  <si>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</si>
  <si>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</si>
  <si>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</si>
  <si>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</si>
  <si>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</si>
  <si>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</si>
  <si>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</si>
  <si>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</si>
  <si>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</si>
  <si>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</si>
  <si>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</si>
  <si>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</si>
  <si>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</si>
  <si>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</si>
  <si>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</si>
  <si>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</si>
  <si>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</si>
  <si>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</si>
  <si>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</si>
  <si>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</si>
  <si>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</si>
  <si>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</si>
  <si>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</si>
  <si>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</si>
  <si>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</si>
  <si>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</si>
  <si>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</si>
  <si>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</si>
  <si>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</si>
  <si>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</si>
  <si>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</si>
  <si>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</si>
  <si>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</si>
  <si>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</si>
  <si>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</si>
  <si>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</si>
  <si>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</si>
  <si>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</si>
  <si>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</si>
  <si>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</si>
  <si>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</si>
  <si>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</si>
  <si>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</si>
  <si>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</si>
  <si>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</si>
  <si>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</si>
  <si>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</si>
  <si>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</si>
  <si>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</si>
  <si>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</si>
  <si>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</si>
  <si>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</si>
  <si>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</si>
  <si>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</si>
  <si>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</si>
  <si>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</si>
  <si>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</si>
  <si>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</si>
  <si>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</si>
  <si>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</si>
  <si>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</si>
  <si>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</si>
  <si>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</si>
  <si>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</si>
  <si>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</si>
  <si>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</si>
  <si>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</si>
  <si>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</si>
  <si>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</si>
  <si>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</si>
  <si>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</si>
  <si>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</si>
  <si>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</si>
  <si>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</si>
  <si>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</si>
  <si>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</si>
  <si>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</si>
  <si>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</si>
  <si>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</si>
  <si>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</si>
  <si>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</si>
  <si>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</si>
  <si>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</si>
  <si>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</si>
  <si>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</si>
  <si>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</si>
  <si>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</si>
  <si>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</si>
  <si>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</si>
  <si>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</si>
  <si>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</si>
  <si>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</si>
  <si>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</si>
  <si>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</si>
  <si>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</si>
  <si>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</si>
  <si>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</si>
  <si>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</si>
  <si>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</si>
  <si>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</si>
  <si>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</si>
  <si>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</si>
  <si>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</si>
  <si>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</si>
  <si>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</si>
  <si>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</si>
  <si>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</si>
  <si>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</si>
  <si>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</si>
  <si>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</si>
  <si>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</si>
  <si>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</si>
  <si>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</si>
  <si>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</si>
  <si>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</si>
  <si>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</si>
  <si>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</si>
  <si>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</si>
  <si>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</si>
  <si>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INSTITUTO CHIHUAHUENSE DE EDUCACIÓN PARA LOS ADULTOS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</si>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</sst>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1153583</xdr:colOff>
      <xdr:row>86</xdr:row>
      <xdr:rowOff>169334</xdr:rowOff>
    </xdr:from>
    <xdr:ext cx="2099806" cy="436786"/>
    <xdr:sp macro="" textlink="">
      <xdr:nvSpPr>
        <xdr:cNvPr id="2" name="CuadroTexto 1"/>
        <xdr:cNvSpPr txBox="1"/>
      </xdr:nvSpPr>
      <xdr:spPr>
        <a:xfrm>
          <a:off x="1471083" y="21484167"/>
          <a:ext cx="209980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Profr. Mario Eberto Javalera Lino </a:t>
          </a:r>
        </a:p>
        <a:p>
          <a:r>
            <a:rPr lang="es-MX" sz="1100"/>
            <a:t>           Director General</a:t>
          </a:r>
        </a:p>
      </xdr:txBody>
    </xdr:sp>
    <xdr:clientData/>
  </xdr:oneCellAnchor>
  <xdr:oneCellAnchor>
    <xdr:from>
      <xdr:col>4</xdr:col>
      <xdr:colOff>2307165</xdr:colOff>
      <xdr:row>87</xdr:row>
      <xdr:rowOff>21167</xdr:rowOff>
    </xdr:from>
    <xdr:ext cx="2109680" cy="436786"/>
    <xdr:sp macro="" textlink="">
      <xdr:nvSpPr>
        <xdr:cNvPr id="3" name="CuadroTexto 2"/>
        <xdr:cNvSpPr txBox="1"/>
      </xdr:nvSpPr>
      <xdr:spPr>
        <a:xfrm>
          <a:off x="7757582" y="21526500"/>
          <a:ext cx="210968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C. </a:t>
          </a:r>
          <a:r>
            <a:rPr lang="es-MX" sz="1100" baseline="0"/>
            <a:t> P. Gerardo Elias Parra Marrufo</a:t>
          </a:r>
        </a:p>
        <a:p>
          <a:r>
            <a:rPr lang="es-MX" sz="1100" baseline="0"/>
            <a:t>      Depto. de Administración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0" zoomScale="90" zoomScaleNormal="90" workbookViewId="0">
      <selection activeCell="F98" sqref="F98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1462780</v>
      </c>
      <c r="D9" s="20">
        <f>SUM(D10:D16)</f>
        <v>898384</v>
      </c>
      <c r="E9" s="11" t="s">
        <v>9</v>
      </c>
      <c r="F9" s="20">
        <f>SUM(F10:F18)</f>
        <v>1561810</v>
      </c>
      <c r="G9" s="20">
        <f>SUM(G10:G18)</f>
        <v>914956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1436980</v>
      </c>
      <c r="D11" s="26">
        <v>873584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25800</v>
      </c>
      <c r="D12" s="26">
        <v>24800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1107231</v>
      </c>
      <c r="G16" s="26">
        <v>746934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454579</v>
      </c>
      <c r="G18" s="26">
        <v>168022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1462780</v>
      </c>
      <c r="D47" s="20">
        <f>SUM(D41,D38,D37,D31,D25,D17,D9)</f>
        <v>898384</v>
      </c>
      <c r="E47" s="14" t="s">
        <v>83</v>
      </c>
      <c r="F47" s="20">
        <f>SUM(F42,F38,F31,F27,F26,F23,F19,F9)</f>
        <v>1561810</v>
      </c>
      <c r="G47" s="20">
        <f>SUM(G42,G38,G31,G27,G26,G23,G19,G9)</f>
        <v>914956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200540</v>
      </c>
      <c r="D52" s="26">
        <v>200540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10786876</v>
      </c>
      <c r="D53" s="26">
        <v>10786876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-10540853</v>
      </c>
      <c r="D55" s="26">
        <v>-10396151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117380</v>
      </c>
      <c r="D56" s="26">
        <v>133200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1561810</v>
      </c>
      <c r="G59" s="20">
        <f>SUM(G47,G57)</f>
        <v>914956</v>
      </c>
    </row>
    <row r="60" spans="2:7" ht="24" x14ac:dyDescent="0.25">
      <c r="B60" s="4" t="s">
        <v>103</v>
      </c>
      <c r="C60" s="20">
        <f>SUM(C50:C58)</f>
        <v>563943</v>
      </c>
      <c r="D60" s="20">
        <f>SUM(D50:D58)</f>
        <v>724465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2026723</v>
      </c>
      <c r="D62" s="20">
        <f>SUM(D47,D60)</f>
        <v>1622849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2988542</v>
      </c>
      <c r="G63" s="20">
        <f>SUM(G64:G66)</f>
        <v>2988542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2988542</v>
      </c>
      <c r="G65" s="26">
        <v>2988542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-2523629</v>
      </c>
      <c r="G68" s="20">
        <f>SUM(G69:G73)</f>
        <v>-2280649</v>
      </c>
    </row>
    <row r="69" spans="2:7" x14ac:dyDescent="0.25">
      <c r="B69" s="15"/>
      <c r="C69" s="23"/>
      <c r="D69" s="23"/>
      <c r="E69" s="11" t="s">
        <v>111</v>
      </c>
      <c r="F69" s="26">
        <v>-145920</v>
      </c>
      <c r="G69" s="26">
        <v>-199746</v>
      </c>
    </row>
    <row r="70" spans="2:7" x14ac:dyDescent="0.25">
      <c r="B70" s="15"/>
      <c r="C70" s="23"/>
      <c r="D70" s="23"/>
      <c r="E70" s="11" t="s">
        <v>112</v>
      </c>
      <c r="F70" s="26">
        <v>-10376583</v>
      </c>
      <c r="G70" s="26">
        <v>-10079777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7998874</v>
      </c>
      <c r="G72" s="26">
        <v>7998874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464913</v>
      </c>
      <c r="G79" s="20">
        <f>SUM(G63,G68,G75)</f>
        <v>707893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2026723</v>
      </c>
      <c r="G81" s="20">
        <f>SUM(G59,G79)</f>
        <v>1622849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2023-02-03T20:33:24Z</cp:lastPrinted>
  <dcterms:created xsi:type="dcterms:W3CDTF">2020-01-08T19:54:23Z</dcterms:created>
  <dcterms:modified xsi:type="dcterms:W3CDTF">2023-02-03T20:34:09Z</dcterms:modified>
</cp:coreProperties>
</file>